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20" i="1" s="1"/>
  <c r="I19" i="1"/>
  <c r="H19" i="1"/>
  <c r="G19" i="1"/>
  <c r="E19" i="1"/>
</calcChain>
</file>

<file path=xl/sharedStrings.xml><?xml version="1.0" encoding="utf-8"?>
<sst xmlns="http://schemas.openxmlformats.org/spreadsheetml/2006/main" count="47" uniqueCount="47">
  <si>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</si>
  <si>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</si>
  <si>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</si>
  <si>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</si>
  <si>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</si>
  <si>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</si>
  <si>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</si>
  <si>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</si>
  <si>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</si>
  <si>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</si>
  <si>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</si>
  <si>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</si>
  <si>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</si>
  <si>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</si>
  <si>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</si>
  <si>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</si>
  <si>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</si>
  <si>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</si>
  <si>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</si>
  <si>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</si>
  <si>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</si>
  <si>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</si>
  <si>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</si>
  <si>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</si>
  <si>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</si>
  <si>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</si>
  <si>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</si>
  <si>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</si>
  <si>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</si>
  <si>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</si>
  <si>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</si>
  <si>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хлеб пшеничный</t>
  </si>
  <si>
    <t>3 блюдо</t>
  </si>
  <si>
    <t>Итого за прием пищи:</t>
  </si>
  <si>
    <t>Доля суточной потребности в энергии, %</t>
  </si>
  <si>
    <t>Обед</t>
  </si>
  <si>
    <t>1 блюдо</t>
  </si>
  <si>
    <t>Щи с мясом и сметаной</t>
  </si>
  <si>
    <t>2 блюдо</t>
  </si>
  <si>
    <t>Плов с мясом (говядина)</t>
  </si>
  <si>
    <t>Компот из сухофруктов</t>
  </si>
  <si>
    <t>Хлеб пшеничный</t>
  </si>
  <si>
    <t>хлеб ржаной</t>
  </si>
  <si>
    <t>Хлеб ржаной</t>
  </si>
  <si>
    <t>5,20</t>
  </si>
  <si>
    <t>1,90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</si>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</sst>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/>
    <xf numFmtId="0" fontId="6" fillId="0" borderId="1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3" fillId="0" borderId="12" xfId="0" applyFont="1" applyBorder="1"/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/>
    <xf numFmtId="0" fontId="6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/>
    <xf numFmtId="0" fontId="7" fillId="2" borderId="32" xfId="0" applyFont="1" applyFill="1" applyBorder="1" applyAlignment="1">
      <alignment wrapText="1"/>
    </xf>
    <xf numFmtId="0" fontId="7" fillId="2" borderId="33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/>
    <xf numFmtId="0" fontId="7" fillId="0" borderId="32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7" fillId="0" borderId="32" xfId="0" applyFont="1" applyBorder="1" applyAlignment="1"/>
    <xf numFmtId="0" fontId="7" fillId="0" borderId="33" xfId="0" applyFont="1" applyBorder="1" applyAlignment="1">
      <alignment wrapText="1"/>
    </xf>
    <xf numFmtId="0" fontId="7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4" fillId="2" borderId="33" xfId="0" applyFont="1" applyFill="1" applyBorder="1" applyAlignment="1"/>
    <xf numFmtId="0" fontId="3" fillId="2" borderId="3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right"/>
    </xf>
    <xf numFmtId="0" fontId="7" fillId="2" borderId="2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" xfId="0" applyFont="1" applyBorder="1"/>
    <xf numFmtId="0" fontId="7" fillId="0" borderId="37" xfId="0" applyFont="1" applyBorder="1" applyAlignment="1">
      <alignment horizontal="center"/>
    </xf>
    <xf numFmtId="0" fontId="7" fillId="0" borderId="8" xfId="0" applyFont="1" applyBorder="1" applyAlignment="1"/>
    <xf numFmtId="0" fontId="7" fillId="0" borderId="37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6" fillId="0" borderId="21" xfId="0" applyFont="1" applyBorder="1"/>
    <xf numFmtId="164" fontId="8" fillId="0" borderId="33" xfId="0" applyNumberFormat="1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/>
    <xf numFmtId="0" fontId="3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6" fillId="0" borderId="12" xfId="0" applyFont="1" applyBorder="1"/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/>
    <xf numFmtId="0" fontId="4" fillId="2" borderId="40" xfId="0" applyFont="1" applyFill="1" applyBorder="1" applyAlignment="1"/>
    <xf numFmtId="0" fontId="6" fillId="0" borderId="4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164" fontId="3" fillId="0" borderId="41" xfId="0" applyNumberFormat="1" applyFont="1" applyBorder="1" applyAlignment="1">
      <alignment horizontal="center"/>
    </xf>
    <xf numFmtId="0" fontId="6" fillId="0" borderId="15" xfId="0" applyFont="1" applyBorder="1" applyAlignment="1"/>
    <xf numFmtId="0" fontId="6" fillId="0" borderId="35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14" fontId="0" fillId="0" borderId="0" xfId="0" applyNumberFormat="1"/>
    <xf numFmtId="49" fontId="7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30"/>
  <sheetViews>
    <sheetView tabSelected="1" zoomScale="80" zoomScaleNormal="80" workbookViewId="0">
      <selection activeCell="B2" sqref="B2:C2"/>
    </sheetView>
  </sheetViews>
  <sheetFormatPr defaultRowHeight="15" x14ac:dyDescent="0.25"/>
  <cols>
    <col min="1" max="1" width="19.85546875" customWidth="1"/>
    <col min="2" max="2" width="14.5703125" style="1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2"/>
    </row>
    <row r="2" spans="1:23" ht="23.25" x14ac:dyDescent="0.35">
      <c r="A2" s="3" t="s">
        <v>0</v>
      </c>
      <c r="B2" s="138" t="s">
        <v>46</v>
      </c>
      <c r="C2" s="138"/>
      <c r="D2" s="5" t="s">
        <v>1</v>
      </c>
      <c r="E2" s="6" t="s">
        <v>2</v>
      </c>
      <c r="F2" s="4">
        <v>1</v>
      </c>
      <c r="G2" s="3"/>
      <c r="H2" s="129">
        <v>45355</v>
      </c>
      <c r="J2" s="6"/>
      <c r="K2" s="4"/>
      <c r="L2" s="7"/>
      <c r="M2" s="8"/>
    </row>
    <row r="3" spans="1:23" ht="15.75" thickBot="1" x14ac:dyDescent="0.3">
      <c r="A3" s="7"/>
      <c r="B3" s="9"/>
      <c r="C3" s="7"/>
      <c r="D3" s="10"/>
      <c r="E3" s="7"/>
      <c r="F3" s="7"/>
      <c r="G3" s="7"/>
      <c r="H3" s="7"/>
      <c r="I3" s="7"/>
      <c r="J3" s="7"/>
      <c r="K3" s="7"/>
      <c r="L3" s="7"/>
      <c r="M3" s="8"/>
    </row>
    <row r="4" spans="1:23" ht="16.5" thickBot="1" x14ac:dyDescent="0.3">
      <c r="A4" s="11"/>
      <c r="B4" s="12" t="s">
        <v>3</v>
      </c>
      <c r="C4" s="13"/>
      <c r="D4" s="14"/>
      <c r="E4" s="12"/>
      <c r="F4" s="15"/>
      <c r="G4" s="16" t="s">
        <v>4</v>
      </c>
      <c r="H4" s="17"/>
      <c r="I4" s="18"/>
      <c r="J4" s="19" t="s">
        <v>5</v>
      </c>
      <c r="K4" s="132" t="s">
        <v>6</v>
      </c>
      <c r="L4" s="133"/>
      <c r="M4" s="134"/>
      <c r="N4" s="134"/>
      <c r="O4" s="134"/>
      <c r="P4" s="135" t="s">
        <v>7</v>
      </c>
      <c r="Q4" s="136"/>
      <c r="R4" s="136"/>
      <c r="S4" s="136"/>
      <c r="T4" s="136"/>
      <c r="U4" s="136"/>
      <c r="V4" s="136"/>
      <c r="W4" s="137"/>
    </row>
    <row r="5" spans="1:23" ht="46.5" thickBot="1" x14ac:dyDescent="0.3">
      <c r="A5" s="20" t="s">
        <v>8</v>
      </c>
      <c r="B5" s="21" t="s">
        <v>9</v>
      </c>
      <c r="C5" s="22" t="s">
        <v>10</v>
      </c>
      <c r="D5" s="21" t="s">
        <v>11</v>
      </c>
      <c r="E5" s="21" t="s">
        <v>12</v>
      </c>
      <c r="F5" s="23" t="s">
        <v>13</v>
      </c>
      <c r="G5" s="24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8" t="s">
        <v>19</v>
      </c>
      <c r="M5" s="28" t="s">
        <v>20</v>
      </c>
      <c r="N5" s="29" t="s">
        <v>21</v>
      </c>
      <c r="O5" s="30" t="s">
        <v>22</v>
      </c>
      <c r="P5" s="31" t="s">
        <v>23</v>
      </c>
      <c r="Q5" s="23" t="s">
        <v>24</v>
      </c>
      <c r="R5" s="31" t="s">
        <v>25</v>
      </c>
      <c r="S5" s="23" t="s">
        <v>26</v>
      </c>
      <c r="T5" s="31" t="s">
        <v>27</v>
      </c>
      <c r="U5" s="23" t="s">
        <v>28</v>
      </c>
      <c r="V5" s="31" t="s">
        <v>29</v>
      </c>
      <c r="W5" s="32" t="s">
        <v>30</v>
      </c>
    </row>
    <row r="6" spans="1:23" ht="34.5" customHeight="1" x14ac:dyDescent="0.25">
      <c r="A6" s="33"/>
      <c r="B6" s="34"/>
      <c r="C6" s="35"/>
      <c r="D6" s="35"/>
      <c r="E6" s="34"/>
      <c r="F6" s="36"/>
      <c r="G6" s="37"/>
      <c r="H6" s="38"/>
      <c r="I6" s="39"/>
      <c r="J6" s="40"/>
      <c r="K6" s="41"/>
      <c r="L6" s="42"/>
      <c r="M6" s="43"/>
      <c r="N6" s="43"/>
      <c r="O6" s="44"/>
      <c r="P6" s="37"/>
      <c r="Q6" s="38"/>
      <c r="R6" s="38"/>
      <c r="S6" s="38"/>
      <c r="T6" s="38"/>
      <c r="U6" s="38"/>
      <c r="V6" s="38"/>
      <c r="W6" s="39"/>
    </row>
    <row r="7" spans="1:23" ht="34.5" customHeight="1" x14ac:dyDescent="0.25">
      <c r="A7" s="33"/>
      <c r="B7" s="45"/>
      <c r="C7" s="46"/>
      <c r="D7" s="47"/>
      <c r="E7" s="48"/>
      <c r="F7" s="45"/>
      <c r="G7" s="49"/>
      <c r="H7" s="50"/>
      <c r="I7" s="51"/>
      <c r="J7" s="52"/>
      <c r="K7" s="53"/>
      <c r="L7" s="54"/>
      <c r="M7" s="54"/>
      <c r="N7" s="54"/>
      <c r="O7" s="55"/>
      <c r="P7" s="53"/>
      <c r="Q7" s="54"/>
      <c r="R7" s="54"/>
      <c r="S7" s="54"/>
      <c r="T7" s="54"/>
      <c r="U7" s="54"/>
      <c r="V7" s="54"/>
      <c r="W7" s="56"/>
    </row>
    <row r="8" spans="1:23" ht="34.5" customHeight="1" x14ac:dyDescent="0.25">
      <c r="A8" s="33"/>
      <c r="B8" s="57"/>
      <c r="C8" s="58"/>
      <c r="D8" s="58"/>
      <c r="E8" s="57"/>
      <c r="F8" s="59"/>
      <c r="G8" s="41"/>
      <c r="H8" s="43"/>
      <c r="I8" s="60"/>
      <c r="J8" s="61"/>
      <c r="K8" s="41"/>
      <c r="L8" s="42"/>
      <c r="M8" s="43"/>
      <c r="N8" s="43"/>
      <c r="O8" s="44"/>
      <c r="P8" s="41"/>
      <c r="Q8" s="43"/>
      <c r="R8" s="43"/>
      <c r="S8" s="43"/>
      <c r="T8" s="43"/>
      <c r="U8" s="43"/>
      <c r="V8" s="43"/>
      <c r="W8" s="60"/>
    </row>
    <row r="9" spans="1:23" ht="34.5" customHeight="1" x14ac:dyDescent="0.25">
      <c r="A9" s="33"/>
      <c r="B9" s="62"/>
      <c r="C9" s="63"/>
      <c r="D9" s="64"/>
      <c r="E9" s="65"/>
      <c r="F9" s="57"/>
      <c r="G9" s="42"/>
      <c r="H9" s="43"/>
      <c r="I9" s="44"/>
      <c r="J9" s="66"/>
      <c r="K9" s="41"/>
      <c r="L9" s="42"/>
      <c r="M9" s="43"/>
      <c r="N9" s="43"/>
      <c r="O9" s="44"/>
      <c r="P9" s="41"/>
      <c r="Q9" s="43"/>
      <c r="R9" s="43"/>
      <c r="S9" s="43"/>
      <c r="T9" s="43"/>
      <c r="U9" s="43"/>
      <c r="V9" s="43"/>
      <c r="W9" s="60"/>
    </row>
    <row r="10" spans="1:23" ht="34.5" customHeight="1" x14ac:dyDescent="0.25">
      <c r="A10" s="33"/>
      <c r="B10" s="57"/>
      <c r="C10" s="63"/>
      <c r="D10" s="64"/>
      <c r="E10" s="67"/>
      <c r="F10" s="68"/>
      <c r="G10" s="41"/>
      <c r="H10" s="43"/>
      <c r="I10" s="60"/>
      <c r="J10" s="69"/>
      <c r="K10" s="41"/>
      <c r="L10" s="43"/>
      <c r="M10" s="43"/>
      <c r="N10" s="43"/>
      <c r="O10" s="44"/>
      <c r="P10" s="41"/>
      <c r="Q10" s="43"/>
      <c r="R10" s="43"/>
      <c r="S10" s="43"/>
      <c r="T10" s="43"/>
      <c r="U10" s="43"/>
      <c r="V10" s="43"/>
      <c r="W10" s="60"/>
    </row>
    <row r="11" spans="1:23" ht="34.5" customHeight="1" x14ac:dyDescent="0.25">
      <c r="A11" s="33"/>
      <c r="B11" s="70"/>
      <c r="C11" s="46"/>
      <c r="D11" s="71"/>
      <c r="E11" s="72"/>
      <c r="F11" s="73"/>
      <c r="G11" s="74"/>
      <c r="H11" s="75"/>
      <c r="I11" s="76"/>
      <c r="J11" s="77"/>
      <c r="K11" s="74"/>
      <c r="L11" s="75"/>
      <c r="M11" s="75"/>
      <c r="N11" s="75"/>
      <c r="O11" s="78"/>
      <c r="P11" s="74"/>
      <c r="Q11" s="75"/>
      <c r="R11" s="75"/>
      <c r="S11" s="75"/>
      <c r="T11" s="75"/>
      <c r="U11" s="75"/>
      <c r="V11" s="75"/>
      <c r="W11" s="76"/>
    </row>
    <row r="12" spans="1:23" ht="34.5" customHeight="1" thickBot="1" x14ac:dyDescent="0.3">
      <c r="A12" s="33"/>
      <c r="B12" s="70"/>
      <c r="C12" s="46"/>
      <c r="D12" s="71"/>
      <c r="E12" s="70"/>
      <c r="F12" s="73"/>
      <c r="G12" s="79"/>
      <c r="H12" s="80"/>
      <c r="I12" s="81"/>
      <c r="J12" s="77"/>
      <c r="K12" s="79"/>
      <c r="L12" s="82"/>
      <c r="M12" s="83"/>
      <c r="N12" s="83"/>
      <c r="O12" s="84"/>
      <c r="P12" s="85"/>
      <c r="Q12" s="83"/>
      <c r="R12" s="83"/>
      <c r="S12" s="83"/>
      <c r="T12" s="83"/>
      <c r="U12" s="83"/>
      <c r="V12" s="83"/>
      <c r="W12" s="86"/>
    </row>
    <row r="13" spans="1:23" ht="34.5" customHeight="1" x14ac:dyDescent="0.25">
      <c r="A13" s="87" t="s">
        <v>35</v>
      </c>
      <c r="B13" s="88"/>
      <c r="C13" s="89"/>
      <c r="D13" s="90"/>
      <c r="E13" s="91"/>
      <c r="F13" s="88"/>
      <c r="G13" s="92"/>
      <c r="H13" s="93"/>
      <c r="I13" s="94"/>
      <c r="J13" s="95"/>
      <c r="K13" s="96"/>
      <c r="L13" s="92"/>
      <c r="M13" s="93"/>
      <c r="N13" s="93"/>
      <c r="O13" s="97"/>
      <c r="P13" s="37"/>
      <c r="Q13" s="38"/>
      <c r="R13" s="38"/>
      <c r="S13" s="38"/>
      <c r="T13" s="38"/>
      <c r="U13" s="38"/>
      <c r="V13" s="38"/>
      <c r="W13" s="98"/>
    </row>
    <row r="14" spans="1:23" ht="34.5" customHeight="1" x14ac:dyDescent="0.25">
      <c r="A14" s="33"/>
      <c r="B14" s="57">
        <v>30</v>
      </c>
      <c r="C14" s="58" t="s">
        <v>36</v>
      </c>
      <c r="D14" s="58" t="s">
        <v>37</v>
      </c>
      <c r="E14" s="57">
        <v>250</v>
      </c>
      <c r="F14" s="68">
        <v>26.48</v>
      </c>
      <c r="G14" s="41">
        <v>6</v>
      </c>
      <c r="H14" s="43">
        <v>6.28</v>
      </c>
      <c r="I14" s="60">
        <v>7.12</v>
      </c>
      <c r="J14" s="61">
        <v>109.74</v>
      </c>
      <c r="K14" s="41">
        <v>0.06</v>
      </c>
      <c r="L14" s="42">
        <v>0.08</v>
      </c>
      <c r="M14" s="43">
        <v>9.92</v>
      </c>
      <c r="N14" s="43">
        <v>121</v>
      </c>
      <c r="O14" s="60">
        <v>8.0000000000000002E-3</v>
      </c>
      <c r="P14" s="41">
        <v>37.1</v>
      </c>
      <c r="Q14" s="43">
        <v>79.599999999999994</v>
      </c>
      <c r="R14" s="43">
        <v>21.2</v>
      </c>
      <c r="S14" s="43">
        <v>1.2</v>
      </c>
      <c r="T14" s="43">
        <v>329.8</v>
      </c>
      <c r="U14" s="43">
        <v>6.0000000000000001E-3</v>
      </c>
      <c r="V14" s="43">
        <v>0</v>
      </c>
      <c r="W14" s="60">
        <v>3.2000000000000001E-2</v>
      </c>
    </row>
    <row r="15" spans="1:23" ht="34.5" customHeight="1" x14ac:dyDescent="0.25">
      <c r="A15" s="99"/>
      <c r="B15" s="57">
        <v>255</v>
      </c>
      <c r="C15" s="58" t="s">
        <v>38</v>
      </c>
      <c r="D15" s="58" t="s">
        <v>39</v>
      </c>
      <c r="E15" s="57">
        <v>280</v>
      </c>
      <c r="F15" s="68">
        <v>85.65</v>
      </c>
      <c r="G15" s="41">
        <v>26.9</v>
      </c>
      <c r="H15" s="43">
        <v>33.159999999999997</v>
      </c>
      <c r="I15" s="60">
        <v>40.369999999999997</v>
      </c>
      <c r="J15" s="100">
        <v>567.08000000000004</v>
      </c>
      <c r="K15" s="41">
        <v>0.1</v>
      </c>
      <c r="L15" s="42">
        <v>0.19</v>
      </c>
      <c r="M15" s="43">
        <v>1.33</v>
      </c>
      <c r="N15" s="43">
        <v>160</v>
      </c>
      <c r="O15" s="60">
        <v>0</v>
      </c>
      <c r="P15" s="41">
        <v>22.6</v>
      </c>
      <c r="Q15" s="43">
        <v>299.75</v>
      </c>
      <c r="R15" s="43">
        <v>56.55</v>
      </c>
      <c r="S15" s="43">
        <v>3.78</v>
      </c>
      <c r="T15" s="43">
        <v>461.65</v>
      </c>
      <c r="U15" s="43">
        <v>0.01</v>
      </c>
      <c r="V15" s="43">
        <v>8.0000000000000002E-3</v>
      </c>
      <c r="W15" s="60">
        <v>0.1</v>
      </c>
    </row>
    <row r="16" spans="1:23" ht="34.5" customHeight="1" x14ac:dyDescent="0.25">
      <c r="A16" s="99"/>
      <c r="B16" s="57">
        <v>98</v>
      </c>
      <c r="C16" s="58" t="s">
        <v>32</v>
      </c>
      <c r="D16" s="58" t="s">
        <v>40</v>
      </c>
      <c r="E16" s="57">
        <v>200</v>
      </c>
      <c r="F16" s="130" t="s">
        <v>44</v>
      </c>
      <c r="G16" s="41">
        <v>0.37</v>
      </c>
      <c r="H16" s="43">
        <v>0</v>
      </c>
      <c r="I16" s="60">
        <v>14.85</v>
      </c>
      <c r="J16" s="61">
        <v>59.48</v>
      </c>
      <c r="K16" s="41">
        <v>0</v>
      </c>
      <c r="L16" s="42">
        <v>0</v>
      </c>
      <c r="M16" s="43">
        <v>0</v>
      </c>
      <c r="N16" s="43">
        <v>0</v>
      </c>
      <c r="O16" s="60">
        <v>0</v>
      </c>
      <c r="P16" s="41">
        <v>0.21</v>
      </c>
      <c r="Q16" s="43">
        <v>0</v>
      </c>
      <c r="R16" s="43">
        <v>0</v>
      </c>
      <c r="S16" s="43">
        <v>0.02</v>
      </c>
      <c r="T16" s="43">
        <v>0.2</v>
      </c>
      <c r="U16" s="43">
        <v>0</v>
      </c>
      <c r="V16" s="43">
        <v>0</v>
      </c>
      <c r="W16" s="60">
        <v>0</v>
      </c>
    </row>
    <row r="17" spans="1:23" ht="34.5" customHeight="1" x14ac:dyDescent="0.25">
      <c r="A17" s="99"/>
      <c r="B17" s="62">
        <v>119</v>
      </c>
      <c r="C17" s="58" t="s">
        <v>31</v>
      </c>
      <c r="D17" s="58" t="s">
        <v>41</v>
      </c>
      <c r="E17" s="67">
        <v>20</v>
      </c>
      <c r="F17" s="68">
        <v>1.52</v>
      </c>
      <c r="G17" s="41">
        <v>1.52</v>
      </c>
      <c r="H17" s="43">
        <v>0.16</v>
      </c>
      <c r="I17" s="60">
        <v>9.84</v>
      </c>
      <c r="J17" s="69">
        <v>47</v>
      </c>
      <c r="K17" s="41">
        <v>0.02</v>
      </c>
      <c r="L17" s="43">
        <v>0.01</v>
      </c>
      <c r="M17" s="43">
        <v>0</v>
      </c>
      <c r="N17" s="43">
        <v>0</v>
      </c>
      <c r="O17" s="44">
        <v>0</v>
      </c>
      <c r="P17" s="41">
        <v>4</v>
      </c>
      <c r="Q17" s="43">
        <v>13</v>
      </c>
      <c r="R17" s="43">
        <v>2.8</v>
      </c>
      <c r="S17" s="43">
        <v>0.22</v>
      </c>
      <c r="T17" s="43">
        <v>18.600000000000001</v>
      </c>
      <c r="U17" s="43">
        <v>1E-3</v>
      </c>
      <c r="V17" s="43">
        <v>1E-3</v>
      </c>
      <c r="W17" s="60">
        <v>2.9</v>
      </c>
    </row>
    <row r="18" spans="1:23" ht="34.5" customHeight="1" x14ac:dyDescent="0.25">
      <c r="A18" s="99"/>
      <c r="B18" s="57">
        <v>120</v>
      </c>
      <c r="C18" s="58" t="s">
        <v>42</v>
      </c>
      <c r="D18" s="58" t="s">
        <v>43</v>
      </c>
      <c r="E18" s="57">
        <v>20</v>
      </c>
      <c r="F18" s="130" t="s">
        <v>45</v>
      </c>
      <c r="G18" s="41">
        <v>1.32</v>
      </c>
      <c r="H18" s="43">
        <v>0.24</v>
      </c>
      <c r="I18" s="60">
        <v>8.0399999999999991</v>
      </c>
      <c r="J18" s="61">
        <v>39.6</v>
      </c>
      <c r="K18" s="101">
        <v>0.03</v>
      </c>
      <c r="L18" s="102">
        <v>0.02</v>
      </c>
      <c r="M18" s="103">
        <v>0</v>
      </c>
      <c r="N18" s="103">
        <v>0</v>
      </c>
      <c r="O18" s="104">
        <v>0</v>
      </c>
      <c r="P18" s="101">
        <v>5.8</v>
      </c>
      <c r="Q18" s="103">
        <v>30</v>
      </c>
      <c r="R18" s="103">
        <v>9.4</v>
      </c>
      <c r="S18" s="103">
        <v>0.78</v>
      </c>
      <c r="T18" s="103">
        <v>47</v>
      </c>
      <c r="U18" s="103">
        <v>1E-3</v>
      </c>
      <c r="V18" s="103">
        <v>1E-3</v>
      </c>
      <c r="W18" s="104">
        <v>0</v>
      </c>
    </row>
    <row r="19" spans="1:23" ht="34.5" customHeight="1" x14ac:dyDescent="0.25">
      <c r="A19" s="99"/>
      <c r="B19" s="105"/>
      <c r="C19" s="106"/>
      <c r="D19" s="71" t="s">
        <v>33</v>
      </c>
      <c r="E19" s="107">
        <f>SUM(E13:E18)</f>
        <v>770</v>
      </c>
      <c r="F19" s="131">
        <v>120.75</v>
      </c>
      <c r="G19" s="108">
        <f t="shared" ref="G19:W19" si="0">SUM(G13:G18)</f>
        <v>36.11</v>
      </c>
      <c r="H19" s="109">
        <f t="shared" si="0"/>
        <v>39.839999999999996</v>
      </c>
      <c r="I19" s="110">
        <f t="shared" si="0"/>
        <v>80.22</v>
      </c>
      <c r="J19" s="111">
        <f t="shared" si="0"/>
        <v>822.90000000000009</v>
      </c>
      <c r="K19" s="108">
        <f t="shared" si="0"/>
        <v>0.21</v>
      </c>
      <c r="L19" s="109">
        <f t="shared" si="0"/>
        <v>0.30000000000000004</v>
      </c>
      <c r="M19" s="109">
        <f t="shared" si="0"/>
        <v>11.25</v>
      </c>
      <c r="N19" s="109">
        <f t="shared" si="0"/>
        <v>281</v>
      </c>
      <c r="O19" s="110">
        <f t="shared" si="0"/>
        <v>8.0000000000000002E-3</v>
      </c>
      <c r="P19" s="108">
        <f t="shared" si="0"/>
        <v>69.710000000000008</v>
      </c>
      <c r="Q19" s="109">
        <f t="shared" si="0"/>
        <v>422.35</v>
      </c>
      <c r="R19" s="109">
        <f t="shared" si="0"/>
        <v>89.95</v>
      </c>
      <c r="S19" s="109">
        <f t="shared" si="0"/>
        <v>5.9999999999999991</v>
      </c>
      <c r="T19" s="109">
        <f t="shared" si="0"/>
        <v>857.25000000000011</v>
      </c>
      <c r="U19" s="109">
        <f t="shared" si="0"/>
        <v>1.8000000000000002E-2</v>
      </c>
      <c r="V19" s="109">
        <f t="shared" si="0"/>
        <v>1.0000000000000002E-2</v>
      </c>
      <c r="W19" s="110">
        <f t="shared" si="0"/>
        <v>3.032</v>
      </c>
    </row>
    <row r="20" spans="1:23" ht="34.5" customHeight="1" thickBot="1" x14ac:dyDescent="0.3">
      <c r="A20" s="112"/>
      <c r="B20" s="113"/>
      <c r="C20" s="114"/>
      <c r="D20" s="115" t="s">
        <v>34</v>
      </c>
      <c r="E20" s="114"/>
      <c r="F20" s="116"/>
      <c r="G20" s="117"/>
      <c r="H20" s="118"/>
      <c r="I20" s="119"/>
      <c r="J20" s="120">
        <f>J19/23.5</f>
        <v>35.017021276595749</v>
      </c>
      <c r="K20" s="121"/>
      <c r="L20" s="122"/>
      <c r="M20" s="123"/>
      <c r="N20" s="123"/>
      <c r="O20" s="124"/>
      <c r="P20" s="121"/>
      <c r="Q20" s="123"/>
      <c r="R20" s="123"/>
      <c r="S20" s="123"/>
      <c r="T20" s="123"/>
      <c r="U20" s="123"/>
      <c r="V20" s="123"/>
      <c r="W20" s="124"/>
    </row>
    <row r="21" spans="1:23" x14ac:dyDescent="0.25">
      <c r="A21" s="8"/>
      <c r="B21" s="125"/>
      <c r="C21" s="8"/>
      <c r="D21" s="126"/>
      <c r="E21" s="8"/>
      <c r="F21" s="126"/>
      <c r="G21" s="127"/>
      <c r="H21" s="126"/>
      <c r="I21" s="8"/>
      <c r="J21" s="128"/>
      <c r="K21" s="8"/>
      <c r="L21" s="8"/>
      <c r="M21" s="8"/>
    </row>
    <row r="22" spans="1:23" x14ac:dyDescent="0.25">
      <c r="D22" s="2"/>
    </row>
    <row r="23" spans="1:23" x14ac:dyDescent="0.25">
      <c r="D23" s="2"/>
    </row>
    <row r="24" spans="1:23" x14ac:dyDescent="0.25">
      <c r="D24" s="2"/>
    </row>
    <row r="25" spans="1:23" x14ac:dyDescent="0.25">
      <c r="D25" s="2"/>
    </row>
    <row r="26" spans="1:23" x14ac:dyDescent="0.25">
      <c r="D26" s="2"/>
    </row>
    <row r="27" spans="1:23" x14ac:dyDescent="0.25">
      <c r="D27" s="2"/>
    </row>
    <row r="28" spans="1:23" x14ac:dyDescent="0.25">
      <c r="D28" s="2"/>
    </row>
    <row r="29" spans="1:23" x14ac:dyDescent="0.25">
      <c r="D29" s="2"/>
    </row>
    <row r="30" spans="1:23" x14ac:dyDescent="0.25">
      <c r="D30" s="2"/>
    </row>
  </sheetData>
  <mergeCells count="3">
    <mergeCell ref="K4:O4"/>
    <mergeCell ref="P4:W4"/>
    <mergeCell ref="B2:C2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2024-03-01T06:17:10Z</dcterms:created>
  <dcterms:modified xsi:type="dcterms:W3CDTF">2024-03-05T11:45:29Z</dcterms:modified>
</cp:coreProperties>
</file>